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-1\Rik1\РИК 2024\Приложения\"/>
    </mc:Choice>
  </mc:AlternateContent>
  <bookViews>
    <workbookView xWindow="-105" yWindow="-105" windowWidth="21795" windowHeight="12975"/>
  </bookViews>
  <sheets>
    <sheet name="Лист1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10" i="1"/>
  <c r="S12" i="1"/>
  <c r="R8" i="1"/>
  <c r="R9" i="1"/>
  <c r="R10" i="1"/>
  <c r="R7" i="1"/>
  <c r="C13" i="1"/>
  <c r="E13" i="1"/>
  <c r="F13" i="1"/>
  <c r="G13" i="1"/>
  <c r="H13" i="1"/>
  <c r="I13" i="1"/>
  <c r="J13" i="1"/>
  <c r="K13" i="1"/>
  <c r="L13" i="1"/>
  <c r="M13" i="1"/>
  <c r="N13" i="1"/>
  <c r="O13" i="1"/>
  <c r="P13" i="1"/>
  <c r="B13" i="1"/>
  <c r="D12" i="1" l="1"/>
  <c r="R12" i="1" s="1"/>
  <c r="S11" i="1"/>
  <c r="D11" i="1"/>
  <c r="S9" i="1"/>
  <c r="S7" i="1" l="1"/>
  <c r="S13" i="1" s="1"/>
  <c r="Q13" i="1"/>
  <c r="R11" i="1"/>
  <c r="R13" i="1" s="1"/>
  <c r="D13" i="1"/>
</calcChain>
</file>

<file path=xl/sharedStrings.xml><?xml version="1.0" encoding="utf-8"?>
<sst xmlns="http://schemas.openxmlformats.org/spreadsheetml/2006/main" count="36" uniqueCount="20">
  <si>
    <t>Добрич</t>
  </si>
  <si>
    <t>Добричка</t>
  </si>
  <si>
    <t>Балчик</t>
  </si>
  <si>
    <t>Каварна</t>
  </si>
  <si>
    <t>Крушари</t>
  </si>
  <si>
    <t>Тервел</t>
  </si>
  <si>
    <t>Шабла</t>
  </si>
  <si>
    <t>8 МИР</t>
  </si>
  <si>
    <t>Членове в СИК</t>
  </si>
  <si>
    <t>В т.ч. ръко-водство</t>
  </si>
  <si>
    <t>Общо:</t>
  </si>
  <si>
    <t>ПАРТИЯ/КОАЛИЦИЯ</t>
  </si>
  <si>
    <t>КП „ГЕРБ - СДС“</t>
  </si>
  <si>
    <t>КП „ПРОДЪЛЖАВАМЕ ПРОМЯНАТА ДЕМОКРАТИЧНА БЪЛГАРИЯ“</t>
  </si>
  <si>
    <t>ПП „ДВИЖЕНИЕ ЗА ПРАВА И СВОБОДИ“</t>
  </si>
  <si>
    <t>КП „БСП ЗА БЪЛГАРИЯ“</t>
  </si>
  <si>
    <t>ПП „ИМА ТАКЪВ НАРОД“</t>
  </si>
  <si>
    <t>Ген.Тошево</t>
  </si>
  <si>
    <t>ПП "ВЪЗРАЖДАНЕ"</t>
  </si>
  <si>
    <t>Приложение № 1 към Решение № 16-НС от 16.09.2024 год. на РИК Добрич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</si>
</sst>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/>
    <xf numFmtId="0" fontId="1" fillId="0" borderId="1" xfId="0" applyFont="1" applyFill="1" applyBorder="1"/>
    <xf numFmtId="1" fontId="2" fillId="0" borderId="1" xfId="0" applyNumberFormat="1" applyFont="1" applyFill="1" applyBorder="1"/>
    <xf numFmtId="1" fontId="4" fillId="0" borderId="1" xfId="0" applyNumberFormat="1" applyFont="1" applyFill="1" applyBorder="1"/>
    <xf numFmtId="0" fontId="3" fillId="0" borderId="1" xfId="0" applyFont="1" applyFill="1" applyBorder="1" applyAlignment="1">
      <alignment horizontal="right" vertical="center"/>
    </xf>
    <xf numFmtId="0" fontId="8" fillId="0" borderId="1" xfId="0" applyFont="1" applyBorder="1"/>
    <xf numFmtId="0" fontId="7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K-1/2023/&#1055;&#1088;&#1080;&#1083;&#1086;&#1078;&#1077;&#1085;&#1080;&#1103;/&#1056;&#1040;&#1041;&#1054;&#1058;&#1053;&#1040;%20&#1057;&#1070;&#1047;&#1040;&#10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брич"/>
      <sheetName val="Добричка"/>
      <sheetName val="Балчик"/>
      <sheetName val="Ген. Тошево"/>
      <sheetName val="Каварна"/>
      <sheetName val="Крушари"/>
      <sheetName val="Тервел"/>
      <sheetName val="Шабла"/>
      <sheetName val="ОБЩО"/>
    </sheetNames>
    <sheetDataSet>
      <sheetData sheetId="0">
        <row r="7">
          <cell r="E7">
            <v>267</v>
          </cell>
        </row>
      </sheetData>
      <sheetData sheetId="1">
        <row r="7">
          <cell r="E7">
            <v>84</v>
          </cell>
        </row>
        <row r="11">
          <cell r="E11">
            <v>67</v>
          </cell>
        </row>
        <row r="12">
          <cell r="E12">
            <v>67</v>
          </cell>
        </row>
      </sheetData>
      <sheetData sheetId="2">
        <row r="7">
          <cell r="E7">
            <v>59</v>
          </cell>
        </row>
      </sheetData>
      <sheetData sheetId="3">
        <row r="7">
          <cell r="E7">
            <v>58</v>
          </cell>
        </row>
      </sheetData>
      <sheetData sheetId="4">
        <row r="7">
          <cell r="E7">
            <v>45</v>
          </cell>
        </row>
      </sheetData>
      <sheetData sheetId="5">
        <row r="7">
          <cell r="E7">
            <v>21</v>
          </cell>
        </row>
      </sheetData>
      <sheetData sheetId="6">
        <row r="7">
          <cell r="E7">
            <v>54</v>
          </cell>
        </row>
      </sheetData>
      <sheetData sheetId="7">
        <row r="7">
          <cell r="E7">
            <v>20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tabSelected="1" workbookViewId="0">
      <selection activeCell="A16" sqref="A16"/>
    </sheetView>
  </sheetViews>
  <sheetFormatPr defaultRowHeight="15" x14ac:dyDescent="0.25"/>
  <cols>
    <col min="1" max="1" width="53.42578125" customWidth="1"/>
    <col min="2" max="2" width="8.85546875" bestFit="1" customWidth="1"/>
    <col min="3" max="3" width="8.140625" bestFit="1" customWidth="1"/>
    <col min="4" max="4" width="8.85546875" bestFit="1" customWidth="1"/>
    <col min="5" max="5" width="8.140625" bestFit="1" customWidth="1"/>
    <col min="6" max="6" width="11.7109375" customWidth="1"/>
    <col min="7" max="7" width="8.140625" bestFit="1" customWidth="1"/>
    <col min="8" max="8" width="8.85546875" bestFit="1" customWidth="1"/>
    <col min="9" max="9" width="8.140625" bestFit="1" customWidth="1"/>
    <col min="10" max="10" width="8.85546875" bestFit="1" customWidth="1"/>
    <col min="11" max="11" width="8.140625" bestFit="1" customWidth="1"/>
    <col min="12" max="12" width="8.85546875" bestFit="1" customWidth="1"/>
    <col min="13" max="13" width="8.140625" bestFit="1" customWidth="1"/>
    <col min="14" max="14" width="8.85546875" bestFit="1" customWidth="1"/>
    <col min="15" max="15" width="8.140625" bestFit="1" customWidth="1"/>
    <col min="16" max="16" width="8.85546875" bestFit="1" customWidth="1"/>
    <col min="17" max="17" width="8.140625" bestFit="1" customWidth="1"/>
    <col min="18" max="18" width="8.85546875" bestFit="1" customWidth="1"/>
    <col min="19" max="19" width="8.140625" bestFit="1" customWidth="1"/>
  </cols>
  <sheetData>
    <row r="1" spans="1:19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customHeight="1" x14ac:dyDescent="0.25">
      <c r="A3" s="10" t="s">
        <v>19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12" t="s">
        <v>11</v>
      </c>
      <c r="B5" s="11" t="s">
        <v>0</v>
      </c>
      <c r="C5" s="11"/>
      <c r="D5" s="11" t="s">
        <v>1</v>
      </c>
      <c r="E5" s="11"/>
      <c r="F5" s="13" t="s">
        <v>17</v>
      </c>
      <c r="G5" s="13"/>
      <c r="H5" s="11" t="s">
        <v>2</v>
      </c>
      <c r="I5" s="11"/>
      <c r="J5" s="11" t="s">
        <v>5</v>
      </c>
      <c r="K5" s="11"/>
      <c r="L5" s="11" t="s">
        <v>3</v>
      </c>
      <c r="M5" s="11"/>
      <c r="N5" s="11" t="s">
        <v>4</v>
      </c>
      <c r="O5" s="11"/>
      <c r="P5" s="11" t="s">
        <v>6</v>
      </c>
      <c r="Q5" s="11"/>
      <c r="R5" s="11" t="s">
        <v>7</v>
      </c>
      <c r="S5" s="11"/>
    </row>
    <row r="6" spans="1:19" ht="45" x14ac:dyDescent="0.25">
      <c r="A6" s="12"/>
      <c r="B6" s="3" t="s">
        <v>8</v>
      </c>
      <c r="C6" s="3" t="s">
        <v>9</v>
      </c>
      <c r="D6" s="3" t="s">
        <v>8</v>
      </c>
      <c r="E6" s="3" t="s">
        <v>9</v>
      </c>
      <c r="F6" s="3" t="s">
        <v>8</v>
      </c>
      <c r="G6" s="3" t="s">
        <v>9</v>
      </c>
      <c r="H6" s="3" t="s">
        <v>8</v>
      </c>
      <c r="I6" s="3" t="s">
        <v>9</v>
      </c>
      <c r="J6" s="3" t="s">
        <v>8</v>
      </c>
      <c r="K6" s="3" t="s">
        <v>9</v>
      </c>
      <c r="L6" s="3" t="s">
        <v>8</v>
      </c>
      <c r="M6" s="3" t="s">
        <v>9</v>
      </c>
      <c r="N6" s="3" t="s">
        <v>8</v>
      </c>
      <c r="O6" s="3" t="s">
        <v>9</v>
      </c>
      <c r="P6" s="3" t="s">
        <v>8</v>
      </c>
      <c r="Q6" s="3" t="s">
        <v>9</v>
      </c>
      <c r="R6" s="3" t="s">
        <v>8</v>
      </c>
      <c r="S6" s="3" t="s">
        <v>9</v>
      </c>
    </row>
    <row r="7" spans="1:19" x14ac:dyDescent="0.25">
      <c r="A7" s="9" t="s">
        <v>12</v>
      </c>
      <c r="B7" s="4">
        <v>354</v>
      </c>
      <c r="C7" s="5">
        <v>129</v>
      </c>
      <c r="D7" s="4">
        <v>142</v>
      </c>
      <c r="E7" s="4">
        <v>67</v>
      </c>
      <c r="F7" s="4">
        <v>94</v>
      </c>
      <c r="G7" s="4">
        <v>45</v>
      </c>
      <c r="H7" s="4">
        <v>88</v>
      </c>
      <c r="I7" s="4">
        <v>38</v>
      </c>
      <c r="J7" s="4">
        <v>78</v>
      </c>
      <c r="K7" s="4">
        <v>32</v>
      </c>
      <c r="L7" s="4">
        <v>67</v>
      </c>
      <c r="M7" s="4">
        <v>30</v>
      </c>
      <c r="N7" s="4">
        <v>36</v>
      </c>
      <c r="O7" s="4">
        <v>17</v>
      </c>
      <c r="P7" s="4">
        <v>33</v>
      </c>
      <c r="Q7" s="4">
        <v>16</v>
      </c>
      <c r="R7" s="6">
        <f>B7+D7+F7+H7+J7+L7+N7+P7</f>
        <v>892</v>
      </c>
      <c r="S7" s="6">
        <f>C7+E7+G7+I7+K7+M7+O7+Q7</f>
        <v>374</v>
      </c>
    </row>
    <row r="8" spans="1:19" x14ac:dyDescent="0.25">
      <c r="A8" s="9" t="s">
        <v>13</v>
      </c>
      <c r="B8" s="4">
        <v>203</v>
      </c>
      <c r="C8" s="5">
        <v>75</v>
      </c>
      <c r="D8" s="4">
        <v>82</v>
      </c>
      <c r="E8" s="4">
        <v>40</v>
      </c>
      <c r="F8" s="4">
        <v>54</v>
      </c>
      <c r="G8" s="4">
        <v>26</v>
      </c>
      <c r="H8" s="4">
        <v>51</v>
      </c>
      <c r="I8" s="4">
        <v>22</v>
      </c>
      <c r="J8" s="4">
        <v>45</v>
      </c>
      <c r="K8" s="4">
        <v>19</v>
      </c>
      <c r="L8" s="4">
        <v>39</v>
      </c>
      <c r="M8" s="4">
        <v>18</v>
      </c>
      <c r="N8" s="4">
        <v>20</v>
      </c>
      <c r="O8" s="4">
        <v>10</v>
      </c>
      <c r="P8" s="4">
        <v>19</v>
      </c>
      <c r="Q8" s="4">
        <v>10</v>
      </c>
      <c r="R8" s="6">
        <f t="shared" ref="R8:R12" si="0">B8+D8+F8+H8+J8+L8+N8+P8</f>
        <v>513</v>
      </c>
      <c r="S8" s="6">
        <f t="shared" ref="S8:S12" si="1">C8+E8+G8+I8+K8+M8+O8+Q8</f>
        <v>220</v>
      </c>
    </row>
    <row r="9" spans="1:19" x14ac:dyDescent="0.25">
      <c r="A9" s="14" t="s">
        <v>18</v>
      </c>
      <c r="B9" s="4">
        <v>197</v>
      </c>
      <c r="C9" s="5">
        <v>74</v>
      </c>
      <c r="D9" s="4">
        <v>80</v>
      </c>
      <c r="E9" s="4">
        <v>38</v>
      </c>
      <c r="F9" s="4">
        <v>52</v>
      </c>
      <c r="G9" s="4">
        <v>26</v>
      </c>
      <c r="H9" s="4">
        <v>49</v>
      </c>
      <c r="I9" s="4">
        <v>22</v>
      </c>
      <c r="J9" s="4">
        <v>43</v>
      </c>
      <c r="K9" s="4">
        <v>18</v>
      </c>
      <c r="L9" s="4">
        <v>38</v>
      </c>
      <c r="M9" s="4">
        <v>17</v>
      </c>
      <c r="N9" s="4">
        <v>20</v>
      </c>
      <c r="O9" s="4">
        <v>10</v>
      </c>
      <c r="P9" s="4">
        <v>18</v>
      </c>
      <c r="Q9" s="4">
        <v>9</v>
      </c>
      <c r="R9" s="6">
        <f t="shared" si="0"/>
        <v>497</v>
      </c>
      <c r="S9" s="6">
        <f t="shared" si="1"/>
        <v>214</v>
      </c>
    </row>
    <row r="10" spans="1:19" x14ac:dyDescent="0.25">
      <c r="A10" s="9" t="s">
        <v>14</v>
      </c>
      <c r="B10" s="4">
        <v>129</v>
      </c>
      <c r="C10" s="5">
        <v>43</v>
      </c>
      <c r="D10" s="4">
        <v>67</v>
      </c>
      <c r="E10" s="4">
        <v>22</v>
      </c>
      <c r="F10" s="4">
        <v>45</v>
      </c>
      <c r="G10" s="4">
        <v>15</v>
      </c>
      <c r="H10" s="4">
        <v>38</v>
      </c>
      <c r="I10" s="4">
        <v>13</v>
      </c>
      <c r="J10" s="4">
        <v>32</v>
      </c>
      <c r="K10" s="4">
        <v>10</v>
      </c>
      <c r="L10" s="4">
        <v>30</v>
      </c>
      <c r="M10" s="4">
        <v>10</v>
      </c>
      <c r="N10" s="4">
        <v>17</v>
      </c>
      <c r="O10" s="4">
        <v>6</v>
      </c>
      <c r="P10" s="4">
        <v>16</v>
      </c>
      <c r="Q10" s="4">
        <v>5</v>
      </c>
      <c r="R10" s="6">
        <f t="shared" si="0"/>
        <v>374</v>
      </c>
      <c r="S10" s="6">
        <f t="shared" si="1"/>
        <v>124</v>
      </c>
    </row>
    <row r="11" spans="1:19" x14ac:dyDescent="0.25">
      <c r="A11" s="9" t="s">
        <v>15</v>
      </c>
      <c r="B11" s="4">
        <v>129</v>
      </c>
      <c r="C11" s="5">
        <v>35</v>
      </c>
      <c r="D11" s="4">
        <f>[1]Добричка!E11</f>
        <v>67</v>
      </c>
      <c r="E11" s="4">
        <v>18</v>
      </c>
      <c r="F11" s="4">
        <v>45</v>
      </c>
      <c r="G11" s="4">
        <v>12</v>
      </c>
      <c r="H11" s="4">
        <v>38</v>
      </c>
      <c r="I11" s="4">
        <v>10</v>
      </c>
      <c r="J11" s="4">
        <v>32</v>
      </c>
      <c r="K11" s="4">
        <v>9</v>
      </c>
      <c r="L11" s="4">
        <v>30</v>
      </c>
      <c r="M11" s="4">
        <v>8</v>
      </c>
      <c r="N11" s="4">
        <v>17</v>
      </c>
      <c r="O11" s="4">
        <v>4</v>
      </c>
      <c r="P11" s="4">
        <v>16</v>
      </c>
      <c r="Q11" s="4">
        <v>4</v>
      </c>
      <c r="R11" s="6">
        <f t="shared" si="0"/>
        <v>374</v>
      </c>
      <c r="S11" s="6">
        <f t="shared" si="1"/>
        <v>100</v>
      </c>
    </row>
    <row r="12" spans="1:19" x14ac:dyDescent="0.25">
      <c r="A12" s="9" t="s">
        <v>16</v>
      </c>
      <c r="B12" s="4">
        <v>129</v>
      </c>
      <c r="C12" s="5">
        <v>31</v>
      </c>
      <c r="D12" s="4">
        <f>[1]Добричка!E12</f>
        <v>67</v>
      </c>
      <c r="E12" s="4">
        <v>16</v>
      </c>
      <c r="F12" s="4">
        <v>45</v>
      </c>
      <c r="G12" s="4">
        <v>11</v>
      </c>
      <c r="H12" s="4">
        <v>38</v>
      </c>
      <c r="I12" s="4">
        <v>9</v>
      </c>
      <c r="J12" s="4">
        <v>32</v>
      </c>
      <c r="K12" s="4">
        <v>8</v>
      </c>
      <c r="L12" s="4">
        <v>30</v>
      </c>
      <c r="M12" s="4">
        <v>7</v>
      </c>
      <c r="N12" s="4">
        <v>17</v>
      </c>
      <c r="O12" s="4">
        <v>4</v>
      </c>
      <c r="P12" s="4">
        <v>16</v>
      </c>
      <c r="Q12" s="4">
        <v>4</v>
      </c>
      <c r="R12" s="6">
        <f t="shared" si="0"/>
        <v>374</v>
      </c>
      <c r="S12" s="6">
        <f t="shared" si="1"/>
        <v>90</v>
      </c>
    </row>
    <row r="13" spans="1:19" ht="15.75" x14ac:dyDescent="0.25">
      <c r="A13" s="8" t="s">
        <v>10</v>
      </c>
      <c r="B13" s="7">
        <f>SUM(B7:B12)</f>
        <v>1141</v>
      </c>
      <c r="C13" s="7">
        <f t="shared" ref="C13:S13" si="2">SUM(C7:C12)</f>
        <v>387</v>
      </c>
      <c r="D13" s="7">
        <f t="shared" si="2"/>
        <v>505</v>
      </c>
      <c r="E13" s="7">
        <f t="shared" si="2"/>
        <v>201</v>
      </c>
      <c r="F13" s="7">
        <f t="shared" si="2"/>
        <v>335</v>
      </c>
      <c r="G13" s="7">
        <f t="shared" si="2"/>
        <v>135</v>
      </c>
      <c r="H13" s="7">
        <f t="shared" si="2"/>
        <v>302</v>
      </c>
      <c r="I13" s="7">
        <f t="shared" si="2"/>
        <v>114</v>
      </c>
      <c r="J13" s="7">
        <f t="shared" si="2"/>
        <v>262</v>
      </c>
      <c r="K13" s="7">
        <f t="shared" si="2"/>
        <v>96</v>
      </c>
      <c r="L13" s="7">
        <f t="shared" si="2"/>
        <v>234</v>
      </c>
      <c r="M13" s="7">
        <f t="shared" si="2"/>
        <v>90</v>
      </c>
      <c r="N13" s="7">
        <f t="shared" si="2"/>
        <v>127</v>
      </c>
      <c r="O13" s="7">
        <f t="shared" si="2"/>
        <v>51</v>
      </c>
      <c r="P13" s="7">
        <f t="shared" si="2"/>
        <v>118</v>
      </c>
      <c r="Q13" s="7">
        <f t="shared" si="2"/>
        <v>48</v>
      </c>
      <c r="R13" s="7">
        <f t="shared" si="2"/>
        <v>3024</v>
      </c>
      <c r="S13" s="7">
        <f t="shared" si="2"/>
        <v>1122</v>
      </c>
    </row>
  </sheetData>
  <mergeCells count="11">
    <mergeCell ref="A3:S3"/>
    <mergeCell ref="L5:M5"/>
    <mergeCell ref="N5:O5"/>
    <mergeCell ref="P5:Q5"/>
    <mergeCell ref="R5:S5"/>
    <mergeCell ref="A5:A6"/>
    <mergeCell ref="B5:C5"/>
    <mergeCell ref="D5:E5"/>
    <mergeCell ref="H5:I5"/>
    <mergeCell ref="J5:K5"/>
    <mergeCell ref="F5:G5"/>
  </mergeCells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2024-09-16T14:19:44Z</cp:lastPrinted>
  <dcterms:created xsi:type="dcterms:W3CDTF">2023-02-18T09:32:08Z</dcterms:created>
  <dcterms:modified xsi:type="dcterms:W3CDTF">2024-09-16T14:20:15Z</dcterms:modified>
</cp:coreProperties>
</file>